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1"/>
  </bookViews>
  <sheets>
    <sheet name="Thi Nấu ăn" sheetId="1" state="hidden" r:id="rId1"/>
    <sheet name="cúng phòng" sheetId="2" r:id="rId2"/>
  </sheets>
  <definedNames>
    <definedName name="_xlnm.Print_Area" localSheetId="0">'Thi Nấu ăn'!$A$1:$E$42</definedName>
  </definedNames>
  <calcPr calcId="144525"/>
</workbook>
</file>

<file path=xl/calcChain.xml><?xml version="1.0" encoding="utf-8"?>
<calcChain xmlns="http://schemas.openxmlformats.org/spreadsheetml/2006/main">
  <c r="E41" i="1" l="1"/>
  <c r="E40" i="1"/>
  <c r="D33" i="1" l="1"/>
  <c r="C12" i="2"/>
</calcChain>
</file>

<file path=xl/sharedStrings.xml><?xml version="1.0" encoding="utf-8"?>
<sst xmlns="http://schemas.openxmlformats.org/spreadsheetml/2006/main" count="82" uniqueCount="76">
  <si>
    <t>HỘI THI NẤU ĂN CHÀO MỪNG NGÀY 20/10/2017</t>
  </si>
  <si>
    <t>STT</t>
  </si>
  <si>
    <t>NỘI DUNG CHI</t>
  </si>
  <si>
    <t xml:space="preserve">SỐ TIỀN </t>
  </si>
  <si>
    <t>GHI CHÚ</t>
  </si>
  <si>
    <t>ĐỘI 2</t>
  </si>
  <si>
    <t>PHÒNG KHẢO THÍ &amp; ĐBCL</t>
  </si>
  <si>
    <t>TỔ THANH TRA - PHÁP CHẾ</t>
  </si>
  <si>
    <t>PHÒNG TUYỂN SINH - ĐÀO TẠO</t>
  </si>
  <si>
    <t>Cà rốt</t>
  </si>
  <si>
    <t xml:space="preserve">Khoai môn </t>
  </si>
  <si>
    <t>Bánh pía</t>
  </si>
  <si>
    <t>Hoành thánh</t>
  </si>
  <si>
    <t>Hành boaro</t>
  </si>
  <si>
    <t>Chả lụa chay + thịt chay</t>
  </si>
  <si>
    <t>Cải ngọt</t>
  </si>
  <si>
    <t>Tàu hủ ky</t>
  </si>
  <si>
    <t>Nấm linh chi</t>
  </si>
  <si>
    <t>Nấm đông cô</t>
  </si>
  <si>
    <t>Mì tươi</t>
  </si>
  <si>
    <t>Dầu ăn</t>
  </si>
  <si>
    <t>Hạt nêm</t>
  </si>
  <si>
    <t>Đường</t>
  </si>
  <si>
    <t>Nước tương</t>
  </si>
  <si>
    <t>Nấm rơm</t>
  </si>
  <si>
    <t>Gaz</t>
  </si>
  <si>
    <t>Đậu xanh</t>
  </si>
  <si>
    <t>Bông</t>
  </si>
  <si>
    <t>Bún khô</t>
  </si>
  <si>
    <t>C.Đào</t>
  </si>
  <si>
    <t>NỘI DUNG</t>
  </si>
  <si>
    <t>SỐ TIỀN</t>
  </si>
  <si>
    <t>1 kg chả lụa + dưa leo</t>
  </si>
  <si>
    <t>Bánh mì</t>
  </si>
  <si>
    <t>C.Ly</t>
  </si>
  <si>
    <t>Giấy tiền, nhang, đèn, rượu</t>
  </si>
  <si>
    <t>Trầu cau</t>
  </si>
  <si>
    <t>C.Nhuận</t>
  </si>
  <si>
    <t>Trái cây</t>
  </si>
  <si>
    <t>Muối hột, gạo, trà</t>
  </si>
  <si>
    <t>Xôi</t>
  </si>
  <si>
    <t>C.Hà</t>
  </si>
  <si>
    <t>Tiến cúng</t>
  </si>
  <si>
    <t>A.Sĩ + C.Nhuận</t>
  </si>
  <si>
    <t>C.Trân</t>
  </si>
  <si>
    <t>C.Thảo</t>
  </si>
  <si>
    <t>Tổng cộng</t>
  </si>
  <si>
    <t>PHÒNG TUYỂN SINH - ĐÀO TẠO CÚNG PHÒNG MỚI
Thứ Bảy (21/10/2017)</t>
  </si>
  <si>
    <t>free</t>
  </si>
  <si>
    <t>Củ, quả để trang trí</t>
  </si>
  <si>
    <t>TỔNG CỘNG</t>
  </si>
  <si>
    <t>Đậu hủ trắng</t>
  </si>
  <si>
    <t>THU:</t>
  </si>
  <si>
    <t>300.000 đ</t>
  </si>
  <si>
    <t>1.000.000 đ</t>
  </si>
  <si>
    <t>Giấy thấm dầu</t>
  </si>
  <si>
    <t>ĐẠT GIẢI 3</t>
  </si>
  <si>
    <t>NHẬN TỪ BTC</t>
  </si>
  <si>
    <t>CHI:</t>
  </si>
  <si>
    <t>TỒN:</t>
  </si>
  <si>
    <t>= 567.000 đ</t>
  </si>
  <si>
    <t>= 189.000 đ</t>
  </si>
  <si>
    <t>= 1.300.000-733.000</t>
  </si>
  <si>
    <t>= 567.000 / 3 đơn vị</t>
  </si>
  <si>
    <t>1 tổ CĐ
 nhận lại:</t>
  </si>
  <si>
    <t>2 con gà, cháo, gỏi</t>
  </si>
  <si>
    <t>Đã tạm ứng cho Tổ Thanh tra - Pháp chế</t>
  </si>
  <si>
    <t>Đã tạm ứng cho P.Khảo thí &amp; ĐBCL</t>
  </si>
  <si>
    <t>Phòng Khảo thí còn được nhận</t>
  </si>
  <si>
    <t>Tổ Thanh tra - Pháp chế còn được nhận</t>
  </si>
  <si>
    <t>đ</t>
  </si>
  <si>
    <t>=189.000-38.000</t>
  </si>
  <si>
    <t>=189.000-40.000</t>
  </si>
  <si>
    <t>Đã tạm ứng cho C.Hà</t>
  </si>
  <si>
    <t>=700.000-661.000</t>
  </si>
  <si>
    <t xml:space="preserve">T.Khánh
C.Chung
C.Tất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</si>
</sst>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2"/>
      <color rgb="FF00B050"/>
      <name val="Times New Roman"/>
      <family val="1"/>
    </font>
    <font>
      <sz val="14"/>
      <color rgb="FF00B050"/>
      <name val="Times New Roman"/>
      <family val="1"/>
    </font>
    <font>
      <b/>
      <sz val="14"/>
      <color rgb="FF00B050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3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6" fillId="0" borderId="1" xfId="0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 applyAlignment="1">
      <alignment horizontal="right"/>
    </xf>
    <xf numFmtId="3" fontId="2" fillId="0" borderId="0" xfId="0" quotePrefix="1" applyNumberFormat="1" applyFont="1"/>
    <xf numFmtId="3" fontId="2" fillId="0" borderId="0" xfId="0" quotePrefix="1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3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3" fontId="10" fillId="0" borderId="0" xfId="0" quotePrefix="1" applyNumberFormat="1" applyFont="1" applyAlignment="1">
      <alignment horizontal="right"/>
    </xf>
    <xf numFmtId="3" fontId="8" fillId="0" borderId="0" xfId="0" quotePrefix="1" applyNumberFormat="1" applyFont="1" applyAlignment="1">
      <alignment horizontal="right"/>
    </xf>
    <xf numFmtId="3" fontId="11" fillId="0" borderId="0" xfId="0" applyNumberFormat="1" applyFont="1" applyAlignment="1">
      <alignment horizontal="right"/>
    </xf>
    <xf numFmtId="3" fontId="12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right"/>
    </xf>
    <xf numFmtId="3" fontId="5" fillId="0" borderId="0" xfId="0" quotePrefix="1" applyNumberFormat="1" applyFont="1" applyAlignment="1">
      <alignment horizontal="right"/>
    </xf>
    <xf numFmtId="3" fontId="1" fillId="0" borderId="0" xfId="0" applyNumberFormat="1" applyFo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topLeftCell="A31" zoomScale="130" zoomScaleNormal="145" zoomScaleSheetLayoutView="130" workbookViewId="0">
      <selection activeCell="F39" sqref="F39"/>
    </sheetView>
  </sheetViews>
  <sheetFormatPr defaultRowHeight="18.75" x14ac:dyDescent="0.3"/>
  <cols>
    <col min="1" max="1" width="9.85546875" style="1" customWidth="1"/>
    <col min="2" max="2" width="21.28515625" style="1" customWidth="1"/>
    <col min="3" max="3" width="16.5703125" style="2" customWidth="1"/>
    <col min="4" max="4" width="19.85546875" style="8" customWidth="1"/>
    <col min="5" max="5" width="16.140625" style="1" customWidth="1"/>
    <col min="6" max="16384" width="9.140625" style="1"/>
  </cols>
  <sheetData>
    <row r="1" spans="1:5" ht="27" customHeight="1" x14ac:dyDescent="0.25">
      <c r="A1" s="51" t="s">
        <v>0</v>
      </c>
      <c r="B1" s="51"/>
      <c r="C1" s="51"/>
      <c r="D1" s="51"/>
      <c r="E1" s="51"/>
    </row>
    <row r="2" spans="1:5" ht="15.75" customHeight="1" x14ac:dyDescent="0.3">
      <c r="A2" s="7" t="s">
        <v>5</v>
      </c>
      <c r="B2" s="7"/>
    </row>
    <row r="3" spans="1:5" x14ac:dyDescent="0.3">
      <c r="A3" s="1" t="s">
        <v>8</v>
      </c>
    </row>
    <row r="4" spans="1:5" x14ac:dyDescent="0.3">
      <c r="A4" s="1" t="s">
        <v>6</v>
      </c>
    </row>
    <row r="5" spans="1:5" x14ac:dyDescent="0.3">
      <c r="A5" s="1" t="s">
        <v>7</v>
      </c>
    </row>
    <row r="6" spans="1:5" x14ac:dyDescent="0.3">
      <c r="A6" s="7" t="s">
        <v>52</v>
      </c>
      <c r="B6" s="1" t="s">
        <v>57</v>
      </c>
      <c r="C6" s="20" t="s">
        <v>54</v>
      </c>
    </row>
    <row r="7" spans="1:5" x14ac:dyDescent="0.3">
      <c r="A7" s="7"/>
      <c r="B7" s="1" t="s">
        <v>56</v>
      </c>
      <c r="C7" s="20" t="s">
        <v>53</v>
      </c>
    </row>
    <row r="8" spans="1:5" ht="15.75" customHeight="1" x14ac:dyDescent="0.3">
      <c r="A8" s="7" t="s">
        <v>58</v>
      </c>
    </row>
    <row r="9" spans="1:5" s="6" customFormat="1" ht="24" customHeight="1" x14ac:dyDescent="0.25">
      <c r="A9" s="5" t="s">
        <v>1</v>
      </c>
      <c r="B9" s="53" t="s">
        <v>2</v>
      </c>
      <c r="C9" s="54"/>
      <c r="D9" s="17" t="s">
        <v>3</v>
      </c>
      <c r="E9" s="5" t="s">
        <v>4</v>
      </c>
    </row>
    <row r="10" spans="1:5" s="4" customFormat="1" ht="18.75" customHeight="1" x14ac:dyDescent="0.25">
      <c r="A10" s="3">
        <v>1</v>
      </c>
      <c r="B10" s="49" t="s">
        <v>10</v>
      </c>
      <c r="C10" s="50"/>
      <c r="D10" s="9">
        <v>20000</v>
      </c>
      <c r="E10" s="3"/>
    </row>
    <row r="11" spans="1:5" s="4" customFormat="1" ht="18.75" customHeight="1" x14ac:dyDescent="0.25">
      <c r="A11" s="3">
        <v>2</v>
      </c>
      <c r="B11" s="49" t="s">
        <v>9</v>
      </c>
      <c r="C11" s="50"/>
      <c r="D11" s="9">
        <v>32000</v>
      </c>
      <c r="E11" s="3"/>
    </row>
    <row r="12" spans="1:5" s="4" customFormat="1" ht="18.75" customHeight="1" x14ac:dyDescent="0.25">
      <c r="A12" s="3">
        <v>3</v>
      </c>
      <c r="B12" s="49" t="s">
        <v>51</v>
      </c>
      <c r="C12" s="50"/>
      <c r="D12" s="9">
        <v>20000</v>
      </c>
      <c r="E12" s="3"/>
    </row>
    <row r="13" spans="1:5" s="4" customFormat="1" ht="18.75" customHeight="1" x14ac:dyDescent="0.25">
      <c r="A13" s="3">
        <v>4</v>
      </c>
      <c r="B13" s="49" t="s">
        <v>11</v>
      </c>
      <c r="C13" s="50"/>
      <c r="D13" s="9">
        <v>45000</v>
      </c>
      <c r="E13" s="3"/>
    </row>
    <row r="14" spans="1:5" s="4" customFormat="1" ht="18.75" customHeight="1" x14ac:dyDescent="0.25">
      <c r="A14" s="3">
        <v>5</v>
      </c>
      <c r="B14" s="49" t="s">
        <v>12</v>
      </c>
      <c r="C14" s="50"/>
      <c r="D14" s="9">
        <v>15000</v>
      </c>
      <c r="E14" s="3"/>
    </row>
    <row r="15" spans="1:5" s="4" customFormat="1" ht="18.75" customHeight="1" x14ac:dyDescent="0.25">
      <c r="A15" s="3">
        <v>6</v>
      </c>
      <c r="B15" s="49" t="s">
        <v>13</v>
      </c>
      <c r="C15" s="50"/>
      <c r="D15" s="9">
        <v>18000</v>
      </c>
      <c r="E15" s="3"/>
    </row>
    <row r="16" spans="1:5" s="4" customFormat="1" ht="18.75" customHeight="1" x14ac:dyDescent="0.25">
      <c r="A16" s="3">
        <v>7</v>
      </c>
      <c r="B16" s="49" t="s">
        <v>14</v>
      </c>
      <c r="C16" s="50"/>
      <c r="D16" s="9">
        <v>109000</v>
      </c>
      <c r="E16" s="3"/>
    </row>
    <row r="17" spans="1:5" s="4" customFormat="1" ht="18.75" customHeight="1" x14ac:dyDescent="0.25">
      <c r="A17" s="3">
        <v>8</v>
      </c>
      <c r="B17" s="49" t="s">
        <v>15</v>
      </c>
      <c r="C17" s="50"/>
      <c r="D17" s="9">
        <v>52000</v>
      </c>
      <c r="E17" s="3"/>
    </row>
    <row r="18" spans="1:5" s="4" customFormat="1" ht="18.75" customHeight="1" x14ac:dyDescent="0.25">
      <c r="A18" s="3">
        <v>9</v>
      </c>
      <c r="B18" s="49" t="s">
        <v>16</v>
      </c>
      <c r="C18" s="50"/>
      <c r="D18" s="9">
        <v>32000</v>
      </c>
      <c r="E18" s="3"/>
    </row>
    <row r="19" spans="1:5" s="4" customFormat="1" ht="18.75" customHeight="1" x14ac:dyDescent="0.25">
      <c r="A19" s="3">
        <v>10</v>
      </c>
      <c r="B19" s="49" t="s">
        <v>17</v>
      </c>
      <c r="C19" s="50"/>
      <c r="D19" s="9">
        <v>39000</v>
      </c>
      <c r="E19" s="3"/>
    </row>
    <row r="20" spans="1:5" s="4" customFormat="1" ht="18.75" customHeight="1" x14ac:dyDescent="0.25">
      <c r="A20" s="3">
        <v>11</v>
      </c>
      <c r="B20" s="49" t="s">
        <v>18</v>
      </c>
      <c r="C20" s="50"/>
      <c r="D20" s="9">
        <v>20000</v>
      </c>
      <c r="E20" s="3"/>
    </row>
    <row r="21" spans="1:5" s="4" customFormat="1" ht="18.75" customHeight="1" x14ac:dyDescent="0.25">
      <c r="A21" s="3">
        <v>12</v>
      </c>
      <c r="B21" s="49" t="s">
        <v>19</v>
      </c>
      <c r="C21" s="50"/>
      <c r="D21" s="9">
        <v>20000</v>
      </c>
      <c r="E21" s="3"/>
    </row>
    <row r="22" spans="1:5" s="4" customFormat="1" ht="18.75" customHeight="1" x14ac:dyDescent="0.25">
      <c r="A22" s="3">
        <v>13</v>
      </c>
      <c r="B22" s="49" t="s">
        <v>20</v>
      </c>
      <c r="C22" s="50"/>
      <c r="D22" s="9">
        <v>50000</v>
      </c>
      <c r="E22" s="3"/>
    </row>
    <row r="23" spans="1:5" s="4" customFormat="1" ht="18.75" customHeight="1" x14ac:dyDescent="0.25">
      <c r="A23" s="3">
        <v>14</v>
      </c>
      <c r="B23" s="49" t="s">
        <v>21</v>
      </c>
      <c r="C23" s="50"/>
      <c r="D23" s="9">
        <v>41000</v>
      </c>
      <c r="E23" s="3"/>
    </row>
    <row r="24" spans="1:5" s="4" customFormat="1" ht="18.75" customHeight="1" x14ac:dyDescent="0.25">
      <c r="A24" s="3">
        <v>15</v>
      </c>
      <c r="B24" s="49" t="s">
        <v>22</v>
      </c>
      <c r="C24" s="50"/>
      <c r="D24" s="9">
        <v>15000</v>
      </c>
      <c r="E24" s="3"/>
    </row>
    <row r="25" spans="1:5" s="4" customFormat="1" ht="18.75" customHeight="1" x14ac:dyDescent="0.25">
      <c r="A25" s="3">
        <v>16</v>
      </c>
      <c r="B25" s="49" t="s">
        <v>23</v>
      </c>
      <c r="C25" s="50"/>
      <c r="D25" s="9">
        <v>28000</v>
      </c>
      <c r="E25" s="3"/>
    </row>
    <row r="26" spans="1:5" s="4" customFormat="1" ht="18.75" customHeight="1" x14ac:dyDescent="0.25">
      <c r="A26" s="3">
        <v>17</v>
      </c>
      <c r="B26" s="49" t="s">
        <v>24</v>
      </c>
      <c r="C26" s="50"/>
      <c r="D26" s="9">
        <v>45000</v>
      </c>
      <c r="E26" s="3"/>
    </row>
    <row r="27" spans="1:5" s="4" customFormat="1" ht="18.75" customHeight="1" x14ac:dyDescent="0.25">
      <c r="A27" s="3">
        <v>18</v>
      </c>
      <c r="B27" s="49" t="s">
        <v>26</v>
      </c>
      <c r="C27" s="50"/>
      <c r="D27" s="9">
        <v>30000</v>
      </c>
      <c r="E27" s="3"/>
    </row>
    <row r="28" spans="1:5" s="4" customFormat="1" ht="18.75" customHeight="1" x14ac:dyDescent="0.25">
      <c r="A28" s="3">
        <v>19</v>
      </c>
      <c r="B28" s="49" t="s">
        <v>25</v>
      </c>
      <c r="C28" s="50"/>
      <c r="D28" s="9">
        <v>30000</v>
      </c>
      <c r="E28" s="3"/>
    </row>
    <row r="29" spans="1:5" s="37" customFormat="1" ht="18.75" customHeight="1" x14ac:dyDescent="0.25">
      <c r="A29" s="35">
        <v>20</v>
      </c>
      <c r="B29" s="55" t="s">
        <v>49</v>
      </c>
      <c r="C29" s="56"/>
      <c r="D29" s="36">
        <v>60000</v>
      </c>
      <c r="E29" s="35"/>
    </row>
    <row r="30" spans="1:5" s="32" customFormat="1" ht="18.75" customHeight="1" x14ac:dyDescent="0.25">
      <c r="A30" s="30">
        <v>21</v>
      </c>
      <c r="B30" s="57" t="s">
        <v>27</v>
      </c>
      <c r="C30" s="58"/>
      <c r="D30" s="31">
        <v>12000</v>
      </c>
      <c r="E30" s="30"/>
    </row>
    <row r="31" spans="1:5" s="4" customFormat="1" ht="18.75" customHeight="1" x14ac:dyDescent="0.25">
      <c r="A31" s="3">
        <v>22</v>
      </c>
      <c r="B31" s="49" t="s">
        <v>28</v>
      </c>
      <c r="C31" s="50"/>
      <c r="D31" s="9" t="s">
        <v>48</v>
      </c>
      <c r="E31" s="3" t="s">
        <v>29</v>
      </c>
    </row>
    <row r="32" spans="1:5" s="4" customFormat="1" ht="18.75" customHeight="1" x14ac:dyDescent="0.25">
      <c r="A32" s="3">
        <v>23</v>
      </c>
      <c r="B32" s="49" t="s">
        <v>55</v>
      </c>
      <c r="C32" s="50"/>
      <c r="D32" s="9" t="s">
        <v>48</v>
      </c>
      <c r="E32" s="3" t="s">
        <v>29</v>
      </c>
    </row>
    <row r="33" spans="1:5" s="7" customFormat="1" x14ac:dyDescent="0.3">
      <c r="A33" s="52" t="s">
        <v>50</v>
      </c>
      <c r="B33" s="52"/>
      <c r="C33" s="52"/>
      <c r="D33" s="18">
        <f>SUM(D10:D30)</f>
        <v>733000</v>
      </c>
      <c r="E33" s="19"/>
    </row>
    <row r="34" spans="1:5" ht="11.25" customHeight="1" x14ac:dyDescent="0.3"/>
    <row r="35" spans="1:5" x14ac:dyDescent="0.3">
      <c r="A35" s="7" t="s">
        <v>59</v>
      </c>
      <c r="B35" s="21" t="s">
        <v>62</v>
      </c>
      <c r="C35" s="22" t="s">
        <v>60</v>
      </c>
    </row>
    <row r="36" spans="1:5" ht="33.75" customHeight="1" x14ac:dyDescent="0.3">
      <c r="A36" s="24" t="s">
        <v>64</v>
      </c>
      <c r="B36" s="25" t="s">
        <v>63</v>
      </c>
      <c r="C36" s="23" t="s">
        <v>61</v>
      </c>
    </row>
    <row r="37" spans="1:5" s="38" customFormat="1" ht="15.75" customHeight="1" x14ac:dyDescent="0.3">
      <c r="B37" s="38" t="s">
        <v>67</v>
      </c>
      <c r="C37" s="39"/>
      <c r="D37" s="40">
        <v>100000</v>
      </c>
      <c r="E37" s="38" t="s">
        <v>70</v>
      </c>
    </row>
    <row r="38" spans="1:5" s="33" customFormat="1" ht="15.75" customHeight="1" x14ac:dyDescent="0.3">
      <c r="B38" s="33" t="s">
        <v>66</v>
      </c>
      <c r="C38" s="34"/>
      <c r="D38" s="41">
        <v>50000</v>
      </c>
      <c r="E38" s="33" t="s">
        <v>70</v>
      </c>
    </row>
    <row r="39" spans="1:5" ht="15.75" customHeight="1" x14ac:dyDescent="0.3">
      <c r="B39" s="1" t="s">
        <v>73</v>
      </c>
      <c r="D39" s="46">
        <v>700000</v>
      </c>
      <c r="E39" s="1" t="s">
        <v>70</v>
      </c>
    </row>
    <row r="40" spans="1:5" s="38" customFormat="1" ht="16.5" customHeight="1" x14ac:dyDescent="0.3">
      <c r="B40" s="38" t="s">
        <v>68</v>
      </c>
      <c r="C40" s="39"/>
      <c r="D40" s="42" t="s">
        <v>72</v>
      </c>
      <c r="E40" s="44">
        <f>189000-40000</f>
        <v>149000</v>
      </c>
    </row>
    <row r="41" spans="1:5" ht="16.5" customHeight="1" x14ac:dyDescent="0.3">
      <c r="B41" s="33" t="s">
        <v>69</v>
      </c>
      <c r="D41" s="43" t="s">
        <v>71</v>
      </c>
      <c r="E41" s="45">
        <f>189000-38000</f>
        <v>151000</v>
      </c>
    </row>
    <row r="42" spans="1:5" x14ac:dyDescent="0.3">
      <c r="D42" s="47" t="s">
        <v>74</v>
      </c>
      <c r="E42" s="48"/>
    </row>
  </sheetData>
  <mergeCells count="26">
    <mergeCell ref="B29:C29"/>
    <mergeCell ref="B30:C30"/>
    <mergeCell ref="B32:C32"/>
    <mergeCell ref="B31:C31"/>
    <mergeCell ref="B23:C23"/>
    <mergeCell ref="B24:C24"/>
    <mergeCell ref="B25:C25"/>
    <mergeCell ref="B26:C26"/>
    <mergeCell ref="B27:C27"/>
    <mergeCell ref="B28:C28"/>
    <mergeCell ref="B22:C22"/>
    <mergeCell ref="A1:E1"/>
    <mergeCell ref="A33:C33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</mergeCells>
  <pageMargins left="0.95" right="0.68" top="0.57999999999999996" bottom="0.4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12"/>
  <sheetViews>
    <sheetView tabSelected="1" view="pageBreakPreview" topLeftCell="A7" zoomScale="115" zoomScaleNormal="100" zoomScaleSheetLayoutView="115" workbookViewId="0">
      <selection activeCell="H13" sqref="H13"/>
    </sheetView>
  </sheetViews>
  <sheetFormatPr defaultRowHeight="20.25" x14ac:dyDescent="0.3"/>
  <cols>
    <col min="1" max="1" width="9.140625" style="12"/>
    <col min="2" max="2" width="39.85546875" style="27" bestFit="1" customWidth="1"/>
    <col min="3" max="3" width="18.7109375" style="29" customWidth="1"/>
    <col min="4" max="4" width="23.5703125" style="10" customWidth="1"/>
    <col min="5" max="16384" width="9.140625" style="10"/>
  </cols>
  <sheetData>
    <row r="1" spans="1:4" ht="51" customHeight="1" x14ac:dyDescent="0.3">
      <c r="A1" s="62" t="s">
        <v>47</v>
      </c>
      <c r="B1" s="63"/>
      <c r="C1" s="63"/>
      <c r="D1" s="63"/>
    </row>
    <row r="2" spans="1:4" s="13" customFormat="1" ht="37.5" customHeight="1" x14ac:dyDescent="0.25">
      <c r="A2" s="14" t="s">
        <v>1</v>
      </c>
      <c r="B2" s="14" t="s">
        <v>30</v>
      </c>
      <c r="C2" s="14" t="s">
        <v>31</v>
      </c>
      <c r="D2" s="14" t="s">
        <v>42</v>
      </c>
    </row>
    <row r="3" spans="1:4" ht="39" customHeight="1" x14ac:dyDescent="0.3">
      <c r="A3" s="15">
        <v>1</v>
      </c>
      <c r="B3" s="26" t="s">
        <v>33</v>
      </c>
      <c r="C3" s="11"/>
      <c r="D3" s="15" t="s">
        <v>34</v>
      </c>
    </row>
    <row r="4" spans="1:4" ht="39" customHeight="1" x14ac:dyDescent="0.3">
      <c r="A4" s="15">
        <v>2</v>
      </c>
      <c r="B4" s="26" t="s">
        <v>40</v>
      </c>
      <c r="C4" s="11"/>
      <c r="D4" s="15" t="s">
        <v>41</v>
      </c>
    </row>
    <row r="5" spans="1:4" ht="39" customHeight="1" x14ac:dyDescent="0.3">
      <c r="A5" s="15">
        <v>3</v>
      </c>
      <c r="B5" s="26" t="s">
        <v>36</v>
      </c>
      <c r="C5" s="11"/>
      <c r="D5" s="15" t="s">
        <v>37</v>
      </c>
    </row>
    <row r="6" spans="1:4" ht="39" customHeight="1" x14ac:dyDescent="0.3">
      <c r="A6" s="15">
        <v>4</v>
      </c>
      <c r="B6" s="26" t="s">
        <v>65</v>
      </c>
      <c r="C6" s="11">
        <v>400000</v>
      </c>
      <c r="D6" s="15" t="s">
        <v>43</v>
      </c>
    </row>
    <row r="7" spans="1:4" ht="39" customHeight="1" x14ac:dyDescent="0.3">
      <c r="A7" s="15">
        <v>5</v>
      </c>
      <c r="B7" s="26" t="s">
        <v>32</v>
      </c>
      <c r="C7" s="11">
        <v>200000</v>
      </c>
      <c r="D7" s="15" t="s">
        <v>44</v>
      </c>
    </row>
    <row r="8" spans="1:4" ht="39" customHeight="1" x14ac:dyDescent="0.3">
      <c r="A8" s="15">
        <v>6</v>
      </c>
      <c r="B8" s="26" t="s">
        <v>39</v>
      </c>
      <c r="C8" s="11">
        <v>24000</v>
      </c>
      <c r="D8" s="59" t="s">
        <v>45</v>
      </c>
    </row>
    <row r="9" spans="1:4" ht="39" customHeight="1" x14ac:dyDescent="0.3">
      <c r="A9" s="15">
        <v>7</v>
      </c>
      <c r="B9" s="26" t="s">
        <v>35</v>
      </c>
      <c r="C9" s="11">
        <v>130000</v>
      </c>
      <c r="D9" s="59"/>
    </row>
    <row r="10" spans="1:4" ht="39" customHeight="1" x14ac:dyDescent="0.3">
      <c r="A10" s="15">
        <v>8</v>
      </c>
      <c r="B10" s="26" t="s">
        <v>27</v>
      </c>
      <c r="C10" s="11">
        <v>53000</v>
      </c>
      <c r="D10" s="64" t="s">
        <v>75</v>
      </c>
    </row>
    <row r="11" spans="1:4" ht="39" customHeight="1" x14ac:dyDescent="0.3">
      <c r="A11" s="15">
        <v>9</v>
      </c>
      <c r="B11" s="26" t="s">
        <v>38</v>
      </c>
      <c r="C11" s="11">
        <v>267000</v>
      </c>
      <c r="D11" s="65"/>
    </row>
    <row r="12" spans="1:4" s="16" customFormat="1" ht="42.75" customHeight="1" x14ac:dyDescent="0.3">
      <c r="A12" s="60" t="s">
        <v>46</v>
      </c>
      <c r="B12" s="61"/>
      <c r="C12" s="28">
        <f>SUM(C3:C11)</f>
        <v>1074000</v>
      </c>
      <c r="D12" s="14"/>
    </row>
  </sheetData>
  <mergeCells count="4">
    <mergeCell ref="D8:D9"/>
    <mergeCell ref="A12:B12"/>
    <mergeCell ref="A1:D1"/>
    <mergeCell ref="D10:D11"/>
  </mergeCells>
  <pageMargins left="0.7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Thi Nấu ăn</vt:lpstr>
      <vt:lpstr>cúng phòng</vt:lpstr>
      <vt:lpstr>'Thi Nấu ăn'!Print_Area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2017-10-23T08:29:05Z</cp:lastPrinted>
  <dcterms:created xsi:type="dcterms:W3CDTF">2017-10-23T06:52:54Z</dcterms:created>
  <dcterms:modified xsi:type="dcterms:W3CDTF">2017-10-24T06:43:14Z</dcterms:modified>
</cp:coreProperties>
</file>